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OneDrive_2_7-17-2020/"/>
    </mc:Choice>
  </mc:AlternateContent>
  <xr:revisionPtr revIDLastSave="0" documentId="8_{B0635AC9-8212-1B4A-BDB2-5C60796F0677}" xr6:coauthVersionLast="45" xr6:coauthVersionMax="45" xr10:uidLastSave="{00000000-0000-0000-0000-000000000000}"/>
  <bookViews>
    <workbookView xWindow="22280" yWindow="8220" windowWidth="27640" windowHeight="16940" xr2:uid="{AF178FFD-F9A3-1844-A218-0C890EC72131}"/>
  </bookViews>
  <sheets>
    <sheet name="Household Structure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4" l="1"/>
  <c r="T33" i="4"/>
  <c r="R37" i="4"/>
  <c r="T37" i="4"/>
</calcChain>
</file>

<file path=xl/sharedStrings.xml><?xml version="1.0" encoding="utf-8"?>
<sst xmlns="http://schemas.openxmlformats.org/spreadsheetml/2006/main" count="63" uniqueCount="35">
  <si>
    <t>Hispanic</t>
  </si>
  <si>
    <t>American Indian/Alaska Native</t>
  </si>
  <si>
    <t>US</t>
  </si>
  <si>
    <t>NC</t>
  </si>
  <si>
    <t>Other NH</t>
  </si>
  <si>
    <t>Asian NH</t>
  </si>
  <si>
    <t>Black NH</t>
  </si>
  <si>
    <t>White NH</t>
  </si>
  <si>
    <t xml:space="preserve">Sources: Homelessness counts from NC Coalition to End Homelessness Point-in-Time Count' Data for 2014 and 2015 (retrieved from www.ncceh.org/pitdata). 
All other data from Carolina Demography analysis of American Community Survey Data (1-year samples from IPUMS-USA).  </t>
  </si>
  <si>
    <t>2016 data onwards were not produced in same format as prior years (released infographics, no state totals)</t>
  </si>
  <si>
    <t>% of NC Female Population</t>
  </si>
  <si>
    <t>Child-only homeless</t>
  </si>
  <si>
    <t>In HH w/o any children</t>
  </si>
  <si>
    <t>http://www.ncceh.org/pitdata/</t>
  </si>
  <si>
    <t>In HH with adults and children</t>
  </si>
  <si>
    <t>Total Number of Homeless Women</t>
  </si>
  <si>
    <t>Homelessness</t>
  </si>
  <si>
    <t>% 18+ Living in HH receiving food stamps</t>
  </si>
  <si>
    <t>% of 65+ living alone</t>
  </si>
  <si>
    <t>Share of NC households that are single-female househods - retrieved from FactFinder</t>
  </si>
  <si>
    <t>Share of ALL NC households that are Single-female households</t>
  </si>
  <si>
    <t>All NC women (18+) residing in single-female headed HH, regardless of their relationship to householder</t>
  </si>
  <si>
    <t>All NC women age 18+</t>
  </si>
  <si>
    <t>All NC female children who live in a single-female headed HH, regardless of their relationship to householder</t>
  </si>
  <si>
    <t>All NC female children (age 0-17)</t>
  </si>
  <si>
    <t>All NC women residing in a single-female headed HH, regardless of whether they are children/head of HH, or roommate</t>
  </si>
  <si>
    <t>All NC Women</t>
  </si>
  <si>
    <t>Note: this does NOT include women living alone or with roommates (and no children)</t>
  </si>
  <si>
    <t>% Living in Single-Female Headed Household</t>
  </si>
  <si>
    <t>If living in Households</t>
  </si>
  <si>
    <t>% Living in Households</t>
  </si>
  <si>
    <t>% Living in Group Quarters (all types)</t>
  </si>
  <si>
    <t>Among women 18+</t>
  </si>
  <si>
    <t>Notes</t>
  </si>
  <si>
    <t>Household Structure/Living Conditions, 2006-2017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</si>
</sst>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9" fontId="0" fillId="0" borderId="0" xfId="2" applyFont="1" applyFill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3" fillId="0" borderId="0" xfId="1" applyFont="1"/>
    <xf numFmtId="0" fontId="1" fillId="0" borderId="0" xfId="1" applyAlignment="1">
      <alignment horizontal="left" indent="3"/>
    </xf>
    <xf numFmtId="0" fontId="1" fillId="0" borderId="0" xfId="1" applyAlignment="1">
      <alignment horizontal="left" indent="4"/>
    </xf>
    <xf numFmtId="0" fontId="1" fillId="0" borderId="0" xfId="1" applyAlignment="1">
      <alignment horizontal="left" indent="2"/>
    </xf>
    <xf numFmtId="164" fontId="1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2" xfId="1" applyBorder="1"/>
    <xf numFmtId="0" fontId="3" fillId="0" borderId="3" xfId="1" applyFont="1" applyBorder="1" applyAlignment="1">
      <alignment horizontal="center"/>
    </xf>
    <xf numFmtId="0" fontId="1" fillId="0" borderId="3" xfId="1" applyBorder="1"/>
    <xf numFmtId="0" fontId="1" fillId="0" borderId="0" xfId="1" applyAlignment="1">
      <alignment horizontal="left" indent="1"/>
    </xf>
    <xf numFmtId="9" fontId="0" fillId="0" borderId="1" xfId="2" applyFont="1" applyFill="1" applyBorder="1" applyAlignment="1">
      <alignment horizontal="center"/>
    </xf>
    <xf numFmtId="9" fontId="1" fillId="0" borderId="0" xfId="1" applyNumberForma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left" indent="1"/>
    </xf>
    <xf numFmtId="166" fontId="0" fillId="0" borderId="0" xfId="4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/>
    <xf numFmtId="0" fontId="1" fillId="0" borderId="1" xfId="1" applyBorder="1" applyAlignment="1">
      <alignment horizontal="left" indent="1"/>
    </xf>
    <xf numFmtId="0" fontId="4" fillId="0" borderId="0" xfId="3" applyFill="1" applyAlignment="1">
      <alignment horizontal="left"/>
    </xf>
    <xf numFmtId="166" fontId="0" fillId="0" borderId="0" xfId="4" applyNumberFormat="1" applyFont="1" applyFill="1" applyBorder="1" applyAlignment="1">
      <alignment horizontal="right"/>
    </xf>
    <xf numFmtId="165" fontId="3" fillId="0" borderId="0" xfId="2" applyNumberFormat="1" applyFont="1" applyFill="1" applyAlignment="1">
      <alignment horizontal="center"/>
    </xf>
    <xf numFmtId="4" fontId="1" fillId="0" borderId="0" xfId="1" applyNumberFormat="1" applyAlignment="1">
      <alignment horizontal="left" indent="3"/>
    </xf>
    <xf numFmtId="10" fontId="1" fillId="0" borderId="0" xfId="1" applyNumberFormat="1"/>
    <xf numFmtId="0" fontId="1" fillId="0" borderId="0" xfId="1" applyAlignment="1">
      <alignment vertical="top" wrapText="1"/>
    </xf>
    <xf numFmtId="9" fontId="0" fillId="0" borderId="0" xfId="2" applyFont="1" applyFill="1" applyAlignment="1">
      <alignment horizontal="center" vertical="top" wrapText="1"/>
    </xf>
    <xf numFmtId="165" fontId="3" fillId="0" borderId="0" xfId="2" applyNumberFormat="1" applyFont="1" applyFill="1" applyAlignment="1">
      <alignment horizontal="center" vertical="top" wrapText="1"/>
    </xf>
    <xf numFmtId="165" fontId="3" fillId="0" borderId="0" xfId="2" applyNumberFormat="1" applyFont="1" applyFill="1" applyBorder="1" applyAlignment="1">
      <alignment horizontal="center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5" fillId="0" borderId="0" xfId="1" applyFont="1"/>
    <xf numFmtId="0" fontId="3" fillId="0" borderId="0" xfId="1" applyFont="1" applyAlignment="1">
      <alignment horizontal="left"/>
    </xf>
  </cellXfs>
  <cellStyles count="5">
    <cellStyle name="Comma 2" xfId="4" xr:uid="{F661522C-373F-B246-ACB5-E7714233AA51}"/>
    <cellStyle name="Hyperlink" xfId="3" builtinId="8"/>
    <cellStyle name="Normal" xfId="0" builtinId="0"/>
    <cellStyle name="Normal 2" xfId="1" xr:uid="{C90729E3-1780-574C-83C9-BDB195883048}"/>
    <cellStyle name="Percent 2" xfId="2" xr:uid="{89C594E8-D11B-4F4E-8DEE-D4C1F74BA8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ceh.org/pit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0CEE-4B97-8049-88EA-04DC3572BE5C}">
  <dimension ref="A1:AI39"/>
  <sheetViews>
    <sheetView tabSelected="1" workbookViewId="0">
      <selection activeCell="A38" sqref="A38:V39"/>
    </sheetView>
  </sheetViews>
  <sheetFormatPr baseColWidth="10" defaultColWidth="9.1640625" defaultRowHeight="15"/>
  <cols>
    <col min="1" max="1" width="46.33203125" style="1" customWidth="1"/>
    <col min="2" max="2" width="10" style="1" bestFit="1" customWidth="1"/>
    <col min="3" max="3" width="10" style="1" customWidth="1"/>
    <col min="4" max="4" width="10" style="1" bestFit="1" customWidth="1"/>
    <col min="5" max="5" width="10" style="1" customWidth="1"/>
    <col min="6" max="6" width="10" style="1" bestFit="1" customWidth="1"/>
    <col min="7" max="7" width="10" style="1" customWidth="1"/>
    <col min="8" max="8" width="10" style="1" bestFit="1" customWidth="1"/>
    <col min="9" max="9" width="10" style="1" customWidth="1"/>
    <col min="10" max="10" width="10.1640625" style="1" bestFit="1" customWidth="1"/>
    <col min="11" max="11" width="10.1640625" style="1" customWidth="1"/>
    <col min="12" max="12" width="10" style="1" bestFit="1" customWidth="1"/>
    <col min="13" max="13" width="10" style="1" customWidth="1"/>
    <col min="14" max="14" width="10" style="1" bestFit="1" customWidth="1"/>
    <col min="15" max="15" width="10" style="1" customWidth="1"/>
    <col min="16" max="16" width="10" style="1" bestFit="1" customWidth="1"/>
    <col min="17" max="17" width="10" style="1" customWidth="1"/>
    <col min="18" max="18" width="10" style="1" bestFit="1" customWidth="1"/>
    <col min="19" max="19" width="10" style="1" customWidth="1"/>
    <col min="20" max="20" width="10" style="1" bestFit="1" customWidth="1"/>
    <col min="21" max="21" width="10" style="1" customWidth="1"/>
    <col min="22" max="22" width="10" style="1" bestFit="1" customWidth="1"/>
    <col min="23" max="25" width="9.1640625" style="2"/>
    <col min="26" max="16384" width="9.1640625" style="1"/>
  </cols>
  <sheetData>
    <row r="1" spans="1:3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9"/>
      <c r="N1" s="20"/>
      <c r="O1" s="20"/>
      <c r="P1" s="20"/>
      <c r="Q1" s="20"/>
      <c r="R1" s="20"/>
      <c r="S1" s="20"/>
      <c r="T1" s="20"/>
      <c r="U1" s="20"/>
      <c r="V1" s="20"/>
      <c r="Z1" s="36" t="s">
        <v>33</v>
      </c>
    </row>
    <row r="2" spans="1:35" ht="16" thickBot="1">
      <c r="A2" s="15"/>
      <c r="B2" s="14">
        <v>2006</v>
      </c>
      <c r="C2" s="14"/>
      <c r="D2" s="14">
        <v>2007</v>
      </c>
      <c r="E2" s="14"/>
      <c r="F2" s="14">
        <v>2008</v>
      </c>
      <c r="G2" s="14"/>
      <c r="H2" s="14">
        <v>2009</v>
      </c>
      <c r="I2" s="14"/>
      <c r="J2" s="14">
        <v>2010</v>
      </c>
      <c r="K2" s="14"/>
      <c r="L2" s="14">
        <v>2011</v>
      </c>
      <c r="M2" s="14"/>
      <c r="N2" s="14">
        <v>2012</v>
      </c>
      <c r="O2" s="14"/>
      <c r="P2" s="14">
        <v>2013</v>
      </c>
      <c r="Q2" s="14"/>
      <c r="R2" s="14">
        <v>2014</v>
      </c>
      <c r="S2" s="14"/>
      <c r="T2" s="14">
        <v>2015</v>
      </c>
      <c r="U2" s="14"/>
      <c r="V2" s="14">
        <v>2016</v>
      </c>
      <c r="W2" s="14"/>
      <c r="X2" s="14">
        <v>2017</v>
      </c>
      <c r="Y2" s="14"/>
    </row>
    <row r="3" spans="1:35" ht="16" thickTop="1">
      <c r="A3" s="13"/>
      <c r="B3" s="12" t="s">
        <v>3</v>
      </c>
      <c r="C3" s="12" t="s">
        <v>2</v>
      </c>
      <c r="D3" s="12" t="s">
        <v>3</v>
      </c>
      <c r="E3" s="12" t="s">
        <v>2</v>
      </c>
      <c r="F3" s="12" t="s">
        <v>3</v>
      </c>
      <c r="G3" s="12" t="s">
        <v>2</v>
      </c>
      <c r="H3" s="12" t="s">
        <v>3</v>
      </c>
      <c r="I3" s="12" t="s">
        <v>2</v>
      </c>
      <c r="J3" s="12" t="s">
        <v>3</v>
      </c>
      <c r="K3" s="12" t="s">
        <v>2</v>
      </c>
      <c r="L3" s="12" t="s">
        <v>3</v>
      </c>
      <c r="M3" s="12" t="s">
        <v>2</v>
      </c>
      <c r="N3" s="12" t="s">
        <v>3</v>
      </c>
      <c r="O3" s="12" t="s">
        <v>2</v>
      </c>
      <c r="P3" s="12" t="s">
        <v>3</v>
      </c>
      <c r="Q3" s="12" t="s">
        <v>2</v>
      </c>
      <c r="R3" s="12" t="s">
        <v>3</v>
      </c>
      <c r="S3" s="12" t="s">
        <v>2</v>
      </c>
      <c r="T3" s="12" t="s">
        <v>3</v>
      </c>
      <c r="U3" s="12" t="s">
        <v>2</v>
      </c>
      <c r="V3" s="12" t="s">
        <v>3</v>
      </c>
      <c r="W3" s="12" t="s">
        <v>2</v>
      </c>
      <c r="X3" s="12" t="s">
        <v>3</v>
      </c>
      <c r="Y3" s="12" t="s">
        <v>2</v>
      </c>
    </row>
    <row r="4" spans="1:35">
      <c r="A4" s="1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35" ht="16">
      <c r="A5" s="16" t="s">
        <v>31</v>
      </c>
      <c r="B5" s="4">
        <v>2.98E-2</v>
      </c>
      <c r="C5" s="4">
        <v>2.8299999999999999E-2</v>
      </c>
      <c r="D5" s="4">
        <v>3.0332999999999999E-2</v>
      </c>
      <c r="E5" s="4">
        <v>2.7900000000000001E-2</v>
      </c>
      <c r="F5" s="4">
        <v>2.8219500000000002E-2</v>
      </c>
      <c r="G5" s="4">
        <v>2.8299999999999999E-2</v>
      </c>
      <c r="H5" s="4">
        <v>2.84335E-2</v>
      </c>
      <c r="I5" s="4">
        <v>2.7900000000000001E-2</v>
      </c>
      <c r="J5" s="4">
        <v>2.5287899999999999E-2</v>
      </c>
      <c r="K5" s="4">
        <v>2.53E-2</v>
      </c>
      <c r="L5" s="4">
        <v>2.5118999999999999E-2</v>
      </c>
      <c r="M5" s="4">
        <v>2.5100000000000001E-2</v>
      </c>
      <c r="N5" s="4">
        <v>2.5366E-2</v>
      </c>
      <c r="O5" s="4">
        <v>2.4899999999999999E-2</v>
      </c>
      <c r="P5" s="4">
        <v>2.4899999999999999E-2</v>
      </c>
      <c r="Q5" s="4">
        <v>2.4899999999999999E-2</v>
      </c>
      <c r="R5" s="4">
        <v>2.52E-2</v>
      </c>
      <c r="S5" s="4">
        <v>2.46E-2</v>
      </c>
      <c r="T5" s="4">
        <v>2.42694E-2</v>
      </c>
      <c r="U5" s="4">
        <v>2.4199999999999999E-2</v>
      </c>
      <c r="V5" s="4">
        <v>2.3763900000000001E-2</v>
      </c>
      <c r="W5" s="4">
        <v>2.4299999999999999E-2</v>
      </c>
      <c r="X5" s="4">
        <v>2.47E-2</v>
      </c>
      <c r="Y5" s="4">
        <v>2.4400000000000002E-2</v>
      </c>
    </row>
    <row r="6" spans="1:35" ht="16">
      <c r="A6" s="16" t="s">
        <v>30</v>
      </c>
      <c r="B6" s="4">
        <v>0.97019999999999995</v>
      </c>
      <c r="C6" s="4">
        <v>0.97170000000000001</v>
      </c>
      <c r="D6" s="4">
        <v>0.96966699999999995</v>
      </c>
      <c r="E6" s="4">
        <v>0.97209999999999996</v>
      </c>
      <c r="F6" s="4">
        <v>0.97178050000000005</v>
      </c>
      <c r="G6" s="4">
        <v>0.97170000000000001</v>
      </c>
      <c r="H6" s="4">
        <v>0.9715665</v>
      </c>
      <c r="I6" s="4">
        <v>0.97209999999999996</v>
      </c>
      <c r="J6" s="4">
        <v>0.97471209999999997</v>
      </c>
      <c r="K6" s="4">
        <v>0.97470000000000001</v>
      </c>
      <c r="L6" s="4">
        <v>0.974881</v>
      </c>
      <c r="M6" s="4">
        <v>0.97489999999999999</v>
      </c>
      <c r="N6" s="4">
        <v>0.974634</v>
      </c>
      <c r="O6" s="4">
        <v>0.97509999999999997</v>
      </c>
      <c r="P6" s="4">
        <v>0.97509999999999997</v>
      </c>
      <c r="Q6" s="4">
        <v>0.97509999999999997</v>
      </c>
      <c r="R6" s="4">
        <v>0.9748</v>
      </c>
      <c r="S6" s="4">
        <v>0.97540000000000004</v>
      </c>
      <c r="T6" s="4">
        <v>0.9757306</v>
      </c>
      <c r="U6" s="4">
        <v>0.9758</v>
      </c>
      <c r="V6" s="4">
        <v>0.97623610000000005</v>
      </c>
      <c r="W6" s="4">
        <v>0.97570000000000001</v>
      </c>
      <c r="X6" s="18">
        <v>0.97529999999999994</v>
      </c>
      <c r="Y6" s="4">
        <v>0.97560000000000002</v>
      </c>
    </row>
    <row r="7" spans="1:35" ht="16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"/>
    </row>
    <row r="8" spans="1:35">
      <c r="A8" s="1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35" ht="16">
      <c r="A9" s="21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Z9" s="1" t="s">
        <v>27</v>
      </c>
    </row>
    <row r="10" spans="1:35" ht="16">
      <c r="A10" s="7" t="s">
        <v>26</v>
      </c>
      <c r="B10" s="4">
        <v>0.1925733</v>
      </c>
      <c r="C10" s="4">
        <v>0.17710000000000001</v>
      </c>
      <c r="D10" s="4">
        <v>0.1835241</v>
      </c>
      <c r="E10" s="4">
        <v>0.17760000000000001</v>
      </c>
      <c r="F10" s="4">
        <v>0.1853436</v>
      </c>
      <c r="G10" s="4">
        <v>0.17910000000000001</v>
      </c>
      <c r="H10" s="4">
        <v>0.19200970000000001</v>
      </c>
      <c r="I10" s="4">
        <v>0.1807</v>
      </c>
      <c r="J10" s="4">
        <v>0.1993366</v>
      </c>
      <c r="K10" s="4">
        <v>0.1832</v>
      </c>
      <c r="L10" s="4">
        <v>0.20579729999999999</v>
      </c>
      <c r="M10" s="4">
        <v>0.18679999999999999</v>
      </c>
      <c r="N10" s="4">
        <v>0.19470750000000001</v>
      </c>
      <c r="O10" s="4">
        <v>0.1865</v>
      </c>
      <c r="P10" s="4">
        <v>0.20475180000000001</v>
      </c>
      <c r="Q10" s="4">
        <v>0.1857</v>
      </c>
      <c r="R10" s="4">
        <v>0.20163880000000001</v>
      </c>
      <c r="S10" s="4">
        <v>0.18540000000000001</v>
      </c>
      <c r="T10" s="4">
        <v>0.19562769999999999</v>
      </c>
      <c r="U10" s="4">
        <v>0.1832</v>
      </c>
      <c r="V10" s="4">
        <v>0.18947069999999999</v>
      </c>
      <c r="W10" s="4">
        <v>0.18160000000000001</v>
      </c>
      <c r="X10" s="4">
        <v>0.18790000000000001</v>
      </c>
      <c r="Y10" s="4">
        <v>0.17899999999999999</v>
      </c>
      <c r="Z10" s="1" t="s">
        <v>25</v>
      </c>
    </row>
    <row r="11" spans="1:35" ht="16">
      <c r="A11" s="8" t="s">
        <v>24</v>
      </c>
      <c r="B11" s="4">
        <v>0.2475059</v>
      </c>
      <c r="C11" s="4">
        <v>0.2155</v>
      </c>
      <c r="D11" s="4">
        <v>0.2360796</v>
      </c>
      <c r="E11" s="4">
        <v>0.21529999999999999</v>
      </c>
      <c r="F11" s="4">
        <v>0.24393049999999999</v>
      </c>
      <c r="G11" s="4">
        <v>0.2147</v>
      </c>
      <c r="H11" s="4">
        <v>0.24398439999999999</v>
      </c>
      <c r="I11" s="4">
        <v>0.21690000000000001</v>
      </c>
      <c r="J11" s="4">
        <v>0.2476537</v>
      </c>
      <c r="K11" s="4">
        <v>0.22</v>
      </c>
      <c r="L11" s="4">
        <v>0.26991850000000001</v>
      </c>
      <c r="M11" s="4">
        <v>0.22409999999999999</v>
      </c>
      <c r="N11" s="4">
        <v>0.25129970000000001</v>
      </c>
      <c r="O11" s="4">
        <v>0.2238</v>
      </c>
      <c r="P11" s="4">
        <v>0.25393310000000002</v>
      </c>
      <c r="Q11" s="4">
        <v>0.21990000000000001</v>
      </c>
      <c r="R11" s="4">
        <v>0.2466023</v>
      </c>
      <c r="S11" s="4">
        <v>0.21820000000000001</v>
      </c>
      <c r="T11" s="4">
        <v>0.2447338</v>
      </c>
      <c r="U11" s="4">
        <v>0.21540000000000001</v>
      </c>
      <c r="V11" s="4">
        <v>0.2363268</v>
      </c>
      <c r="W11" s="4">
        <v>0.21299999999999999</v>
      </c>
      <c r="X11" s="4">
        <v>0.23319999999999999</v>
      </c>
      <c r="Y11" s="4">
        <v>0.21060000000000001</v>
      </c>
      <c r="Z11" s="1" t="s">
        <v>23</v>
      </c>
    </row>
    <row r="12" spans="1:35" ht="16">
      <c r="A12" s="8" t="s">
        <v>22</v>
      </c>
      <c r="B12" s="4">
        <v>0.1756315</v>
      </c>
      <c r="C12" s="4">
        <v>0.16489999999999999</v>
      </c>
      <c r="D12" s="4">
        <v>0.16704079999999999</v>
      </c>
      <c r="E12" s="4">
        <v>0.16569999999999999</v>
      </c>
      <c r="F12" s="4">
        <v>0.16723730000000001</v>
      </c>
      <c r="G12" s="4">
        <v>0.16789999999999999</v>
      </c>
      <c r="H12" s="4">
        <v>0.17597560000000001</v>
      </c>
      <c r="I12" s="4">
        <v>0.1694</v>
      </c>
      <c r="J12" s="4">
        <v>0.18482100000000001</v>
      </c>
      <c r="K12" s="4">
        <v>0.17199999999999999</v>
      </c>
      <c r="L12" s="4">
        <v>0.18643499999999999</v>
      </c>
      <c r="M12" s="4">
        <v>0.17560000000000001</v>
      </c>
      <c r="N12" s="4">
        <v>0.17810419999999999</v>
      </c>
      <c r="O12" s="4">
        <v>0.1754</v>
      </c>
      <c r="P12" s="4">
        <v>0.1905617</v>
      </c>
      <c r="Q12" s="4">
        <v>0.17560000000000001</v>
      </c>
      <c r="R12" s="4">
        <v>0.18871599999999999</v>
      </c>
      <c r="S12" s="4">
        <v>0.17580000000000001</v>
      </c>
      <c r="T12" s="4">
        <v>0.18174750000000001</v>
      </c>
      <c r="U12" s="4">
        <v>0.1739</v>
      </c>
      <c r="V12" s="4">
        <v>0.176397</v>
      </c>
      <c r="W12" s="4">
        <v>0.1726</v>
      </c>
      <c r="X12" s="4">
        <v>0.1754</v>
      </c>
      <c r="Y12" s="4">
        <v>0.17</v>
      </c>
      <c r="Z12" s="1" t="s">
        <v>21</v>
      </c>
    </row>
    <row r="13" spans="1:35" ht="16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34"/>
      <c r="X13" s="34"/>
      <c r="Y13" s="34"/>
      <c r="Z13" s="30"/>
      <c r="AA13" s="30"/>
      <c r="AB13" s="30"/>
    </row>
    <row r="14" spans="1:35" ht="15" customHeight="1">
      <c r="A14" s="16" t="s">
        <v>20</v>
      </c>
      <c r="B14" s="5">
        <v>0.13200000000000001</v>
      </c>
      <c r="C14" s="5">
        <v>0.13</v>
      </c>
      <c r="D14" s="5">
        <v>0.128</v>
      </c>
      <c r="E14" s="5">
        <v>0.13</v>
      </c>
      <c r="F14" s="5">
        <v>0.13</v>
      </c>
      <c r="G14" s="5">
        <v>0.13</v>
      </c>
      <c r="H14" s="5">
        <v>0.13200000000000001</v>
      </c>
      <c r="I14" s="5">
        <v>0.13</v>
      </c>
      <c r="J14" s="5">
        <v>0.13900000000000001</v>
      </c>
      <c r="K14" s="5">
        <v>0.13</v>
      </c>
      <c r="L14" s="5">
        <v>0.13900000000000001</v>
      </c>
      <c r="M14" s="5">
        <v>0.13</v>
      </c>
      <c r="N14" s="5">
        <v>0.13500000000000001</v>
      </c>
      <c r="O14" s="5">
        <v>0.13</v>
      </c>
      <c r="P14" s="5">
        <v>0.13800000000000001</v>
      </c>
      <c r="Q14" s="5">
        <v>0.13</v>
      </c>
      <c r="R14" s="5">
        <v>0.13600000000000001</v>
      </c>
      <c r="S14" s="5">
        <v>0.13</v>
      </c>
      <c r="T14" s="5">
        <v>0.13200000000000001</v>
      </c>
      <c r="U14" s="5">
        <v>0.13</v>
      </c>
      <c r="V14" s="5">
        <v>0.13100000000000001</v>
      </c>
      <c r="W14" s="18">
        <v>0.13</v>
      </c>
      <c r="X14" s="18">
        <v>0.13200000000000001</v>
      </c>
      <c r="Y14" s="18">
        <v>0.12</v>
      </c>
      <c r="Z14" s="35" t="s">
        <v>19</v>
      </c>
      <c r="AA14" s="35"/>
      <c r="AB14" s="35"/>
      <c r="AC14" s="35"/>
      <c r="AD14" s="35"/>
      <c r="AE14" s="35"/>
      <c r="AF14" s="35"/>
      <c r="AG14" s="35"/>
      <c r="AH14" s="35"/>
      <c r="AI14" s="35"/>
    </row>
    <row r="15" spans="1:35" ht="16">
      <c r="A15" s="9"/>
      <c r="B15" s="5"/>
      <c r="C15" s="5"/>
      <c r="D15" s="5"/>
      <c r="E15" s="5"/>
      <c r="F15" s="5"/>
      <c r="G15" s="5"/>
      <c r="H15" s="5"/>
      <c r="I15" s="5"/>
      <c r="J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34"/>
      <c r="X15" s="34"/>
      <c r="Y15" s="34"/>
      <c r="Z15" s="30"/>
      <c r="AA15" s="30"/>
      <c r="AB15" s="30"/>
    </row>
    <row r="16" spans="1:35">
      <c r="A16" s="21" t="s">
        <v>18</v>
      </c>
      <c r="B16" s="27">
        <v>0.381606</v>
      </c>
      <c r="C16" s="27">
        <v>0.370477</v>
      </c>
      <c r="D16" s="27">
        <v>0.38232149999999998</v>
      </c>
      <c r="E16" s="27">
        <v>0.36588209999999999</v>
      </c>
      <c r="F16" s="27">
        <v>0.37422179999999999</v>
      </c>
      <c r="G16" s="27">
        <v>0.3654751</v>
      </c>
      <c r="H16" s="27">
        <v>0.36617749999999999</v>
      </c>
      <c r="I16" s="27">
        <v>0.35956690000000002</v>
      </c>
      <c r="J16" s="27">
        <v>0.36596689999999998</v>
      </c>
      <c r="K16" s="33">
        <v>0.35579959999999999</v>
      </c>
      <c r="L16" s="27">
        <v>0.35498819999999998</v>
      </c>
      <c r="M16" s="27">
        <v>0.35062510000000002</v>
      </c>
      <c r="N16" s="27">
        <v>0.36454009999999998</v>
      </c>
      <c r="O16" s="27">
        <v>0.34797</v>
      </c>
      <c r="P16" s="27">
        <v>0.343669</v>
      </c>
      <c r="Q16" s="27">
        <v>0.3409721</v>
      </c>
      <c r="R16" s="27">
        <v>0.3386362</v>
      </c>
      <c r="S16" s="27">
        <v>0.33686660000000002</v>
      </c>
      <c r="T16" s="27">
        <v>0.34064879999999997</v>
      </c>
      <c r="U16" s="27">
        <v>0.33268750000000002</v>
      </c>
      <c r="V16" s="27">
        <v>0.33833960000000002</v>
      </c>
      <c r="W16" s="32">
        <v>0.32984010000000002</v>
      </c>
      <c r="X16" s="32">
        <v>0.33413090000000001</v>
      </c>
      <c r="Y16" s="32">
        <v>0.32328420000000002</v>
      </c>
      <c r="Z16" s="30"/>
      <c r="AA16" s="30"/>
      <c r="AB16" s="30"/>
    </row>
    <row r="17" spans="1:32" ht="16">
      <c r="A17" s="7" t="s">
        <v>7</v>
      </c>
      <c r="B17" s="4">
        <v>0.38719789999999998</v>
      </c>
      <c r="C17" s="4">
        <v>0.38953452999999999</v>
      </c>
      <c r="D17" s="4">
        <v>0.38728639999999998</v>
      </c>
      <c r="E17" s="4">
        <v>0.38403035000000002</v>
      </c>
      <c r="F17" s="4">
        <v>0.37683533000000002</v>
      </c>
      <c r="G17" s="4">
        <v>0.38275242999999998</v>
      </c>
      <c r="H17" s="4">
        <v>0.37635322999999998</v>
      </c>
      <c r="I17" s="4">
        <v>0.37860853</v>
      </c>
      <c r="J17" s="4">
        <v>0.36568130999999998</v>
      </c>
      <c r="K17" s="4">
        <v>0.37535718000000001</v>
      </c>
      <c r="L17" s="4">
        <v>0.36465172000000001</v>
      </c>
      <c r="M17" s="4">
        <v>0.36929990000000001</v>
      </c>
      <c r="N17" s="4">
        <v>0.36518327</v>
      </c>
      <c r="O17" s="4">
        <v>0.36594879000000002</v>
      </c>
      <c r="P17" s="4">
        <v>0.34598268999999998</v>
      </c>
      <c r="Q17" s="4">
        <v>0.35898497000000001</v>
      </c>
      <c r="R17" s="4">
        <v>0.34483329000000001</v>
      </c>
      <c r="S17" s="4">
        <v>0.35523733000000002</v>
      </c>
      <c r="T17" s="4">
        <v>0.34011511</v>
      </c>
      <c r="U17" s="4">
        <v>0.35107197000000001</v>
      </c>
      <c r="V17" s="4">
        <v>0.33985061999999999</v>
      </c>
      <c r="W17" s="4">
        <v>0.34785849000000002</v>
      </c>
      <c r="X17" s="31">
        <v>0.33460603</v>
      </c>
      <c r="Y17" s="31">
        <v>0.34057651</v>
      </c>
      <c r="Z17" s="30"/>
      <c r="AA17" s="30"/>
      <c r="AB17" s="30"/>
    </row>
    <row r="18" spans="1:32" ht="16">
      <c r="A18" s="7" t="s">
        <v>6</v>
      </c>
      <c r="B18" s="4">
        <v>0.37722336000000001</v>
      </c>
      <c r="C18" s="4">
        <v>0.36763198000000002</v>
      </c>
      <c r="D18" s="4">
        <v>0.38514967</v>
      </c>
      <c r="E18" s="4">
        <v>0.37011793999999998</v>
      </c>
      <c r="F18" s="4">
        <v>0.37454707999999998</v>
      </c>
      <c r="G18" s="4">
        <v>0.3806042</v>
      </c>
      <c r="H18" s="4">
        <v>0.35078640999999999</v>
      </c>
      <c r="I18" s="4">
        <v>0.36646870999999998</v>
      </c>
      <c r="J18" s="4">
        <v>0.38441062999999998</v>
      </c>
      <c r="K18" s="4">
        <v>0.36263732999999998</v>
      </c>
      <c r="L18" s="4">
        <v>0.34310023000000001</v>
      </c>
      <c r="M18" s="4">
        <v>0.36333554000000001</v>
      </c>
      <c r="N18" s="4">
        <v>0.38114146999999998</v>
      </c>
      <c r="O18" s="4">
        <v>0.36994357</v>
      </c>
      <c r="P18" s="4">
        <v>0.36150874999999999</v>
      </c>
      <c r="Q18" s="4">
        <v>0.3636915</v>
      </c>
      <c r="R18" s="4">
        <v>0.34959521999999998</v>
      </c>
      <c r="S18" s="4">
        <v>0.35553233000000001</v>
      </c>
      <c r="T18" s="4">
        <v>0.36948703999999999</v>
      </c>
      <c r="U18" s="4">
        <v>0.36023196000000002</v>
      </c>
      <c r="V18" s="4">
        <v>0.35186172999999998</v>
      </c>
      <c r="W18" s="4">
        <v>0.35852632000000001</v>
      </c>
      <c r="X18" s="4">
        <v>0.36098027999999999</v>
      </c>
      <c r="Y18" s="4">
        <v>0.35574048000000003</v>
      </c>
      <c r="Z18" s="29"/>
      <c r="AB18" s="29"/>
      <c r="AD18" s="29"/>
      <c r="AF18" s="29"/>
    </row>
    <row r="19" spans="1:32" ht="16">
      <c r="A19" s="7" t="s">
        <v>1</v>
      </c>
      <c r="B19" s="4">
        <v>0.44960528999999999</v>
      </c>
      <c r="C19" s="4">
        <v>0.35365400000000002</v>
      </c>
      <c r="D19" s="4">
        <v>0.32202231999999997</v>
      </c>
      <c r="E19" s="4">
        <v>0.33159926000000001</v>
      </c>
      <c r="F19" s="4">
        <v>0.40030262</v>
      </c>
      <c r="G19" s="4">
        <v>0.34382810000000003</v>
      </c>
      <c r="H19" s="4">
        <v>0.37956352999999998</v>
      </c>
      <c r="I19" s="4">
        <v>0.31579498</v>
      </c>
      <c r="J19" s="4">
        <v>0.41857981999999999</v>
      </c>
      <c r="K19" s="4">
        <v>0.29498732</v>
      </c>
      <c r="L19" s="4">
        <v>0.24354308</v>
      </c>
      <c r="M19" s="4">
        <v>0.27988747000000003</v>
      </c>
      <c r="N19" s="4">
        <v>0.41655001000000003</v>
      </c>
      <c r="O19" s="4">
        <v>0.30827254999999998</v>
      </c>
      <c r="P19" s="4">
        <v>0.33209208000000001</v>
      </c>
      <c r="Q19" s="4">
        <v>0.30257434999999999</v>
      </c>
      <c r="R19" s="4">
        <v>0.25618607999999998</v>
      </c>
      <c r="S19" s="4">
        <v>0.30026586</v>
      </c>
      <c r="T19" s="4">
        <v>0.34177997999999998</v>
      </c>
      <c r="U19" s="4">
        <v>0.30565586</v>
      </c>
      <c r="V19" s="4">
        <v>0.39337688999999998</v>
      </c>
      <c r="W19" s="4">
        <v>0.27457612999999997</v>
      </c>
      <c r="X19" s="4">
        <v>0.22800249</v>
      </c>
      <c r="Y19" s="4">
        <v>0.27444657</v>
      </c>
    </row>
    <row r="20" spans="1:32" ht="16">
      <c r="A20" s="7" t="s">
        <v>5</v>
      </c>
      <c r="B20" s="4">
        <v>6.3492060000000003E-2</v>
      </c>
      <c r="C20" s="4">
        <v>0.17324347000000001</v>
      </c>
      <c r="D20" s="4">
        <v>0.16670034</v>
      </c>
      <c r="E20" s="4">
        <v>0.19207763</v>
      </c>
      <c r="F20" s="4">
        <v>0.14449587</v>
      </c>
      <c r="G20" s="4">
        <v>0.17646830999999999</v>
      </c>
      <c r="H20" s="4">
        <v>0.13438841000000001</v>
      </c>
      <c r="I20" s="4">
        <v>0.16803705999999999</v>
      </c>
      <c r="J20" s="4">
        <v>0.11457319000000001</v>
      </c>
      <c r="K20" s="4">
        <v>0.17670775999999999</v>
      </c>
      <c r="L20" s="4">
        <v>0.10806544</v>
      </c>
      <c r="M20" s="4">
        <v>0.16967561</v>
      </c>
      <c r="N20" s="4">
        <v>0.22921154999999999</v>
      </c>
      <c r="O20" s="4">
        <v>0.16608957999999999</v>
      </c>
      <c r="P20" s="4">
        <v>0.20630525</v>
      </c>
      <c r="Q20" s="4">
        <v>0.16966086</v>
      </c>
      <c r="R20" s="4">
        <v>0.18931355999999999</v>
      </c>
      <c r="S20" s="4">
        <v>0.16494001</v>
      </c>
      <c r="T20" s="4">
        <v>0.11743925</v>
      </c>
      <c r="U20" s="4">
        <v>0.16115436</v>
      </c>
      <c r="V20" s="4">
        <v>0.13594183000000001</v>
      </c>
      <c r="W20" s="4">
        <v>0.16403830999999999</v>
      </c>
      <c r="X20" s="4">
        <v>0.11248209000000001</v>
      </c>
      <c r="Y20" s="4">
        <v>0.16396685</v>
      </c>
    </row>
    <row r="21" spans="1:32" ht="16">
      <c r="A21" s="7" t="s">
        <v>4</v>
      </c>
      <c r="B21" s="4">
        <v>0.30247107000000001</v>
      </c>
      <c r="C21" s="4">
        <v>0.34830584999999997</v>
      </c>
      <c r="D21" s="4">
        <v>0.36995604999999998</v>
      </c>
      <c r="E21" s="4">
        <v>0.35798469999999999</v>
      </c>
      <c r="F21" s="4">
        <v>0.36711522000000002</v>
      </c>
      <c r="G21" s="4">
        <v>0.35334979</v>
      </c>
      <c r="H21" s="4">
        <v>0.31236283999999997</v>
      </c>
      <c r="I21" s="4">
        <v>0.36776166999999998</v>
      </c>
      <c r="J21" s="4">
        <v>0.40891283</v>
      </c>
      <c r="K21" s="4">
        <v>0.34124261</v>
      </c>
      <c r="L21" s="4">
        <v>0.26913875999999998</v>
      </c>
      <c r="M21" s="4">
        <v>0.36087005</v>
      </c>
      <c r="N21" s="4">
        <v>0.24334140000000001</v>
      </c>
      <c r="O21" s="4">
        <v>0.34964664000000001</v>
      </c>
      <c r="P21" s="4">
        <v>0.35757295</v>
      </c>
      <c r="Q21" s="4">
        <v>0.32453232999999998</v>
      </c>
      <c r="R21" s="4">
        <v>0.24750305</v>
      </c>
      <c r="S21" s="4">
        <v>0.33879995000000002</v>
      </c>
      <c r="T21" s="4">
        <v>0.20927272999999999</v>
      </c>
      <c r="U21" s="4">
        <v>0.3515122</v>
      </c>
      <c r="V21" s="4">
        <v>0.48453811000000002</v>
      </c>
      <c r="W21" s="4">
        <v>0.34248286999999999</v>
      </c>
      <c r="X21" s="4">
        <v>0.38156484000000002</v>
      </c>
      <c r="Y21" s="4">
        <v>0.32015464999999999</v>
      </c>
    </row>
    <row r="22" spans="1:32" ht="16">
      <c r="A22" s="7" t="s">
        <v>0</v>
      </c>
      <c r="B22" s="4">
        <v>0.25491061999999998</v>
      </c>
      <c r="C22" s="4">
        <v>0.24261748999999999</v>
      </c>
      <c r="D22" s="4">
        <v>0.16369375999999999</v>
      </c>
      <c r="E22" s="4">
        <v>0.23552471999999999</v>
      </c>
      <c r="F22" s="4">
        <v>0.32037348999999998</v>
      </c>
      <c r="G22" s="4">
        <v>0.24400437999999999</v>
      </c>
      <c r="H22" s="4">
        <v>0.13712949999999999</v>
      </c>
      <c r="I22" s="4">
        <v>0.23363517</v>
      </c>
      <c r="J22" s="4">
        <v>0.27516638999999998</v>
      </c>
      <c r="K22" s="4">
        <v>0.22800525999999999</v>
      </c>
      <c r="L22" s="4">
        <v>0.22301267999999999</v>
      </c>
      <c r="M22" s="4">
        <v>0.23174512</v>
      </c>
      <c r="N22" s="4">
        <v>0.23501751000000001</v>
      </c>
      <c r="O22" s="4">
        <v>0.2296773</v>
      </c>
      <c r="P22" s="4">
        <v>0.12443915</v>
      </c>
      <c r="Q22" s="4">
        <v>0.2243155</v>
      </c>
      <c r="R22" s="4">
        <v>0.11615557999999999</v>
      </c>
      <c r="S22" s="4">
        <v>0.22873035999999999</v>
      </c>
      <c r="T22" s="4">
        <v>0.27538462000000002</v>
      </c>
      <c r="U22" s="4">
        <v>0.22046413000000001</v>
      </c>
      <c r="V22" s="4">
        <v>0.20255535</v>
      </c>
      <c r="W22" s="4">
        <v>0.22237203999999999</v>
      </c>
      <c r="X22" s="4">
        <v>0.26508510000000002</v>
      </c>
      <c r="Y22" s="4">
        <v>0.22304516999999999</v>
      </c>
    </row>
    <row r="23" spans="1:32" s="7" customFormat="1" ht="16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0"/>
      <c r="X23" s="10"/>
      <c r="Y23" s="2"/>
      <c r="AE23" s="28"/>
    </row>
    <row r="24" spans="1:32">
      <c r="A24" s="21" t="s">
        <v>17</v>
      </c>
      <c r="B24" s="27">
        <v>9.9048639999999993E-2</v>
      </c>
      <c r="C24" s="27">
        <v>9.1800000000000007E-2</v>
      </c>
      <c r="D24" s="27">
        <v>0.1006819</v>
      </c>
      <c r="E24" s="27">
        <v>8.77E-2</v>
      </c>
      <c r="F24" s="27">
        <v>0.11054783</v>
      </c>
      <c r="G24" s="27">
        <v>9.9400000000000002E-2</v>
      </c>
      <c r="H24" s="27">
        <v>0.12640992000000001</v>
      </c>
      <c r="I24" s="27">
        <v>0.1186</v>
      </c>
      <c r="J24" s="27">
        <v>0.1496364</v>
      </c>
      <c r="K24" s="27">
        <v>0.1371</v>
      </c>
      <c r="L24" s="27">
        <v>0.17206146999999999</v>
      </c>
      <c r="M24" s="27">
        <v>0.1507</v>
      </c>
      <c r="N24" s="27">
        <v>0.17618956999999999</v>
      </c>
      <c r="O24" s="27">
        <v>0.1575</v>
      </c>
      <c r="P24" s="27">
        <v>0.17416397</v>
      </c>
      <c r="Q24" s="27">
        <v>0.1575</v>
      </c>
      <c r="R24" s="27">
        <v>0.16942684</v>
      </c>
      <c r="S24" s="27">
        <v>0.153</v>
      </c>
      <c r="T24" s="27">
        <v>0.16492443000000001</v>
      </c>
      <c r="U24" s="27">
        <v>0.14849999999999999</v>
      </c>
      <c r="V24" s="27">
        <v>0.15921626999999999</v>
      </c>
      <c r="W24" s="27">
        <v>0.14369999999999999</v>
      </c>
      <c r="X24" s="27">
        <v>0.13900000000000001</v>
      </c>
      <c r="Y24" s="27">
        <v>0.1346</v>
      </c>
    </row>
    <row r="25" spans="1:32" ht="16">
      <c r="A25" s="7" t="s">
        <v>7</v>
      </c>
      <c r="B25" s="5">
        <v>5.8082259999999997E-2</v>
      </c>
      <c r="C25" s="5">
        <v>6.1006699999999997E-2</v>
      </c>
      <c r="D25" s="5">
        <v>6.073137E-2</v>
      </c>
      <c r="E25" s="5">
        <v>5.8043699999999997E-2</v>
      </c>
      <c r="F25" s="5">
        <v>6.9693459999999999E-2</v>
      </c>
      <c r="G25" s="5">
        <v>6.7049499999999998E-2</v>
      </c>
      <c r="H25" s="5">
        <v>7.6725539999999995E-2</v>
      </c>
      <c r="I25" s="5">
        <v>7.9990099999999995E-2</v>
      </c>
      <c r="J25" s="5">
        <v>9.2676980000000006E-2</v>
      </c>
      <c r="K25" s="5">
        <v>9.2614199999999994E-2</v>
      </c>
      <c r="L25" s="5">
        <v>0.10720868</v>
      </c>
      <c r="M25" s="5">
        <v>0.10290000000000001</v>
      </c>
      <c r="N25" s="5">
        <v>0.1147314</v>
      </c>
      <c r="O25" s="5">
        <v>0.1068424</v>
      </c>
      <c r="P25" s="5">
        <v>0.11542434</v>
      </c>
      <c r="Q25" s="5">
        <v>0.1063153</v>
      </c>
      <c r="R25" s="5">
        <v>0.11313119000000001</v>
      </c>
      <c r="S25" s="5">
        <v>0.1033258</v>
      </c>
      <c r="T25" s="5">
        <v>0.11004580999999999</v>
      </c>
      <c r="U25" s="5">
        <v>0.1000312</v>
      </c>
      <c r="V25" s="5">
        <v>0.10258687</v>
      </c>
      <c r="W25" s="4">
        <v>9.5545900000000003E-2</v>
      </c>
      <c r="X25" s="4">
        <v>8.8529999999999998E-2</v>
      </c>
      <c r="Y25" s="4">
        <v>8.9669899999999997E-2</v>
      </c>
    </row>
    <row r="26" spans="1:32" ht="16">
      <c r="A26" s="7" t="s">
        <v>6</v>
      </c>
      <c r="B26" s="5">
        <v>0.23051517999999999</v>
      </c>
      <c r="C26" s="5">
        <v>0.22205130000000001</v>
      </c>
      <c r="D26" s="5">
        <v>0.22399643</v>
      </c>
      <c r="E26" s="5">
        <v>0.21018890000000001</v>
      </c>
      <c r="F26" s="5">
        <v>0.23709258999999999</v>
      </c>
      <c r="G26" s="5">
        <v>0.23026769999999999</v>
      </c>
      <c r="H26" s="5">
        <v>0.26819808000000001</v>
      </c>
      <c r="I26" s="5">
        <v>0.26586929999999998</v>
      </c>
      <c r="J26" s="5">
        <v>0.30560379999999998</v>
      </c>
      <c r="K26" s="5">
        <v>0.29262100000000002</v>
      </c>
      <c r="L26" s="5">
        <v>0.33693842000000002</v>
      </c>
      <c r="M26" s="5">
        <v>0.31521909999999997</v>
      </c>
      <c r="N26" s="5">
        <v>0.34099507000000001</v>
      </c>
      <c r="O26" s="5">
        <v>0.3273414</v>
      </c>
      <c r="P26" s="5">
        <v>0.32890420999999997</v>
      </c>
      <c r="Q26" s="5">
        <v>0.32485140000000001</v>
      </c>
      <c r="R26" s="5">
        <v>0.32110031</v>
      </c>
      <c r="S26" s="5">
        <v>0.3145425</v>
      </c>
      <c r="T26" s="5">
        <v>0.30358056999999999</v>
      </c>
      <c r="U26" s="5">
        <v>0.30112899999999998</v>
      </c>
      <c r="V26" s="5">
        <v>0.30839577000000001</v>
      </c>
      <c r="W26" s="4">
        <v>0.28996539999999998</v>
      </c>
      <c r="X26" s="4">
        <v>0.27579999999999999</v>
      </c>
      <c r="Y26" s="4">
        <v>0.27444750000000001</v>
      </c>
    </row>
    <row r="27" spans="1:32" ht="16">
      <c r="A27" s="7" t="s">
        <v>1</v>
      </c>
      <c r="B27" s="4">
        <v>0.15700106999999999</v>
      </c>
      <c r="C27" s="4">
        <v>0.20029259999999999</v>
      </c>
      <c r="D27" s="4">
        <v>0.24472606999999999</v>
      </c>
      <c r="E27" s="4">
        <v>0.20863390000000001</v>
      </c>
      <c r="F27" s="4">
        <v>0.19069494000000001</v>
      </c>
      <c r="G27" s="4">
        <v>0.2184112</v>
      </c>
      <c r="H27" s="4">
        <v>0.24792976</v>
      </c>
      <c r="I27" s="4">
        <v>0.26393450000000002</v>
      </c>
      <c r="J27" s="4">
        <v>0.28491184000000003</v>
      </c>
      <c r="K27" s="4">
        <v>0.2750573</v>
      </c>
      <c r="L27" s="4">
        <v>0.35034320000000002</v>
      </c>
      <c r="M27" s="4">
        <v>0.30592029999999998</v>
      </c>
      <c r="N27" s="4">
        <v>0.34074148999999998</v>
      </c>
      <c r="O27" s="4">
        <v>0.30615350000000002</v>
      </c>
      <c r="P27" s="4">
        <v>0.33495227999999999</v>
      </c>
      <c r="Q27" s="4">
        <v>0.30937819999999999</v>
      </c>
      <c r="R27" s="4">
        <v>0.32598057000000003</v>
      </c>
      <c r="S27" s="4">
        <v>0.30322670000000002</v>
      </c>
      <c r="T27" s="4">
        <v>0.35303188000000002</v>
      </c>
      <c r="U27" s="4">
        <v>0.29571950000000002</v>
      </c>
      <c r="V27" s="4">
        <v>0.29027608999999999</v>
      </c>
      <c r="W27" s="4">
        <v>0.2815105</v>
      </c>
      <c r="X27" s="4">
        <v>0.29770000000000002</v>
      </c>
      <c r="Y27" s="4">
        <v>0.27594340000000001</v>
      </c>
    </row>
    <row r="28" spans="1:32" ht="16">
      <c r="A28" s="7" t="s">
        <v>5</v>
      </c>
      <c r="B28" s="5">
        <v>4.8326359999999999E-2</v>
      </c>
      <c r="C28" s="5">
        <v>5.1974399999999997E-2</v>
      </c>
      <c r="D28" s="5">
        <v>5.7783569999999999E-2</v>
      </c>
      <c r="E28" s="5">
        <v>4.8890799999999998E-2</v>
      </c>
      <c r="F28" s="5">
        <v>3.1524080000000003E-2</v>
      </c>
      <c r="G28" s="5">
        <v>5.9620800000000002E-2</v>
      </c>
      <c r="H28" s="5">
        <v>6.4030619999999996E-2</v>
      </c>
      <c r="I28" s="5">
        <v>7.0018899999999995E-2</v>
      </c>
      <c r="J28" s="5">
        <v>7.8526890000000002E-2</v>
      </c>
      <c r="K28" s="5">
        <v>7.9223799999999997E-2</v>
      </c>
      <c r="L28" s="5">
        <v>0.14076931000000001</v>
      </c>
      <c r="M28" s="5">
        <v>8.9393600000000004E-2</v>
      </c>
      <c r="N28" s="5">
        <v>7.8405810000000006E-2</v>
      </c>
      <c r="O28" s="5">
        <v>9.6408400000000005E-2</v>
      </c>
      <c r="P28" s="5">
        <v>0.10824663</v>
      </c>
      <c r="Q28" s="5">
        <v>9.7377099999999994E-2</v>
      </c>
      <c r="R28" s="5">
        <v>9.7836779999999998E-2</v>
      </c>
      <c r="S28" s="5">
        <v>9.6284499999999995E-2</v>
      </c>
      <c r="T28" s="5">
        <v>8.1811579999999995E-2</v>
      </c>
      <c r="U28" s="5">
        <v>9.1090599999999994E-2</v>
      </c>
      <c r="V28" s="5">
        <v>9.8830580000000001E-2</v>
      </c>
      <c r="W28" s="4">
        <v>9.4200400000000004E-2</v>
      </c>
      <c r="X28" s="4">
        <v>7.4200000000000002E-2</v>
      </c>
      <c r="Y28" s="4">
        <v>8.8320499999999996E-2</v>
      </c>
    </row>
    <row r="29" spans="1:32" ht="16">
      <c r="A29" s="7" t="s">
        <v>4</v>
      </c>
      <c r="B29" s="5">
        <v>0.11576941</v>
      </c>
      <c r="C29" s="5">
        <v>0.13462060000000001</v>
      </c>
      <c r="D29" s="5">
        <v>0.13398903000000001</v>
      </c>
      <c r="E29" s="5">
        <v>0.1313164</v>
      </c>
      <c r="F29" s="5">
        <v>0.17510780000000001</v>
      </c>
      <c r="G29" s="5">
        <v>0.14713889999999999</v>
      </c>
      <c r="H29" s="5">
        <v>0.22244997999999999</v>
      </c>
      <c r="I29" s="5">
        <v>0.17183480000000001</v>
      </c>
      <c r="J29" s="5">
        <v>0.25974103999999998</v>
      </c>
      <c r="K29" s="5">
        <v>0.1907547</v>
      </c>
      <c r="L29" s="5">
        <v>0.30094636000000002</v>
      </c>
      <c r="M29" s="5">
        <v>0.21743860000000001</v>
      </c>
      <c r="N29" s="5">
        <v>0.25467205999999998</v>
      </c>
      <c r="O29" s="5">
        <v>0.21624589999999999</v>
      </c>
      <c r="P29" s="5">
        <v>0.24576456999999999</v>
      </c>
      <c r="Q29" s="5">
        <v>0.2104086</v>
      </c>
      <c r="R29" s="5">
        <v>0.28649949000000002</v>
      </c>
      <c r="S29" s="5">
        <v>0.20888899999999999</v>
      </c>
      <c r="T29" s="5">
        <v>0.22324638999999999</v>
      </c>
      <c r="U29" s="5">
        <v>0.1990941</v>
      </c>
      <c r="V29" s="5">
        <v>0.25506318</v>
      </c>
      <c r="W29" s="4">
        <v>0.19500790000000001</v>
      </c>
      <c r="X29" s="4">
        <v>0.2084</v>
      </c>
      <c r="Y29" s="4">
        <v>0.17255719999999999</v>
      </c>
    </row>
    <row r="30" spans="1:32" ht="16">
      <c r="A30" s="7" t="s">
        <v>0</v>
      </c>
      <c r="B30" s="5">
        <v>0.12138984999999999</v>
      </c>
      <c r="C30" s="5">
        <v>0.14404130000000001</v>
      </c>
      <c r="D30" s="5">
        <v>0.11750098</v>
      </c>
      <c r="E30" s="5">
        <v>0.1385345</v>
      </c>
      <c r="F30" s="5">
        <v>0.14417189999999999</v>
      </c>
      <c r="G30" s="5">
        <v>0.15428739999999999</v>
      </c>
      <c r="H30" s="5">
        <v>0.19189938000000001</v>
      </c>
      <c r="I30" s="5">
        <v>0.1904718</v>
      </c>
      <c r="J30" s="5">
        <v>0.21706879000000001</v>
      </c>
      <c r="K30" s="5">
        <v>0.22394030000000001</v>
      </c>
      <c r="L30" s="5">
        <v>0.25830931000000001</v>
      </c>
      <c r="M30" s="5">
        <v>0.24148520000000001</v>
      </c>
      <c r="N30" s="5">
        <v>0.26017824000000001</v>
      </c>
      <c r="O30" s="5">
        <v>0.2546735</v>
      </c>
      <c r="P30" s="5">
        <v>0.24775472000000001</v>
      </c>
      <c r="Q30" s="5">
        <v>0.25606459999999998</v>
      </c>
      <c r="R30" s="5">
        <v>0.21151642000000001</v>
      </c>
      <c r="S30" s="5">
        <v>0.2438987</v>
      </c>
      <c r="T30" s="5">
        <v>0.24420289000000001</v>
      </c>
      <c r="U30" s="5">
        <v>0.23949989999999999</v>
      </c>
      <c r="V30" s="5">
        <v>0.21349303</v>
      </c>
      <c r="W30" s="4">
        <v>0.233793</v>
      </c>
      <c r="X30" s="4">
        <v>0.1719</v>
      </c>
      <c r="Y30" s="4">
        <v>0.2132404</v>
      </c>
    </row>
    <row r="31" spans="1:32" ht="16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32" ht="16">
      <c r="A32" s="6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6" ht="16">
      <c r="A33" s="16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f>SUM(R34:R36)</f>
        <v>4520</v>
      </c>
      <c r="S33" s="22"/>
      <c r="T33" s="22">
        <f>T34+T35+T36</f>
        <v>4183</v>
      </c>
      <c r="U33" s="26"/>
      <c r="V33" s="22"/>
      <c r="W33" s="22"/>
      <c r="X33" s="22"/>
      <c r="Y33" s="22"/>
      <c r="Z33" s="26"/>
    </row>
    <row r="34" spans="1:26" ht="18.75" customHeight="1">
      <c r="A34" s="9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2565</v>
      </c>
      <c r="S34" s="22"/>
      <c r="T34" s="22">
        <v>2201</v>
      </c>
      <c r="U34" s="22"/>
      <c r="V34" s="22"/>
      <c r="W34" s="22"/>
      <c r="X34" s="22"/>
      <c r="Y34" s="22"/>
      <c r="Z34" s="25" t="s">
        <v>13</v>
      </c>
    </row>
    <row r="35" spans="1:26" ht="18.75" customHeight="1">
      <c r="A35" s="9" t="s">
        <v>12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1923</v>
      </c>
      <c r="S35" s="22"/>
      <c r="T35" s="22">
        <v>1940</v>
      </c>
      <c r="U35" s="22"/>
      <c r="V35" s="22"/>
      <c r="W35" s="22"/>
      <c r="X35" s="22"/>
      <c r="Y35" s="22"/>
    </row>
    <row r="36" spans="1:26" ht="16">
      <c r="A36" s="9" t="s">
        <v>11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32</v>
      </c>
      <c r="S36" s="22"/>
      <c r="T36" s="22">
        <v>42</v>
      </c>
      <c r="U36" s="22"/>
      <c r="V36" s="22"/>
      <c r="W36" s="22"/>
      <c r="X36" s="22"/>
      <c r="Y36" s="22"/>
    </row>
    <row r="37" spans="1:26" ht="16">
      <c r="A37" s="24" t="s">
        <v>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3" t="e">
        <f>R33/#REF!</f>
        <v>#REF!</v>
      </c>
      <c r="S37" s="23"/>
      <c r="T37" s="23" t="e">
        <f>T33/#REF!</f>
        <v>#REF!</v>
      </c>
      <c r="U37" s="23"/>
      <c r="V37" s="22"/>
      <c r="W37" s="22"/>
      <c r="X37" s="22"/>
      <c r="Y37" s="22"/>
      <c r="Z37" s="20" t="s">
        <v>9</v>
      </c>
    </row>
    <row r="38" spans="1:26">
      <c r="A38" s="3" t="s">
        <v>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</sheetData>
  <mergeCells count="15">
    <mergeCell ref="P2:Q2"/>
    <mergeCell ref="R2:S2"/>
    <mergeCell ref="T2:U2"/>
    <mergeCell ref="V2:W2"/>
    <mergeCell ref="X2:Y2"/>
    <mergeCell ref="Z14:AI14"/>
    <mergeCell ref="A1:L1"/>
    <mergeCell ref="A38:V39"/>
    <mergeCell ref="B2:C2"/>
    <mergeCell ref="D2:E2"/>
    <mergeCell ref="F2:G2"/>
    <mergeCell ref="H2:I2"/>
    <mergeCell ref="J2:K2"/>
    <mergeCell ref="L2:M2"/>
    <mergeCell ref="N2:O2"/>
  </mergeCells>
  <hyperlinks>
    <hyperlink ref="Z34" r:id="rId1" xr:uid="{CC4A7438-D9E0-F844-A6C6-B18B9831B12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2020-07-17T18:36:13Z</dcterms:created>
  <dcterms:modified xsi:type="dcterms:W3CDTF">2020-07-17T18:44:30Z</dcterms:modified>
</cp:coreProperties>
</file>